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Quy1" sheetId="1" r:id="rId1"/>
    <sheet name="Sheet2" sheetId="2" r:id="rId2"/>
    <sheet name="Sheet3" sheetId="3" r:id="rId3"/>
  </sheets>
  <definedNames>
    <definedName name="_xlnm.Print_Area" localSheetId="0">'Quy1'!$A$1:$K$36</definedName>
  </definedNames>
  <calcPr calcId="144525"/>
</workbook>
</file>

<file path=xl/calcChain.xml><?xml version="1.0" encoding="utf-8"?>
<calcChain xmlns="http://schemas.openxmlformats.org/spreadsheetml/2006/main">
  <c r="I10" i="1" l="1"/>
  <c r="I11" i="1"/>
  <c r="I13" i="1"/>
  <c r="I14" i="1"/>
  <c r="I8" i="1"/>
  <c r="J14" i="1" l="1"/>
  <c r="J13" i="1"/>
  <c r="J11" i="1"/>
  <c r="J10" i="1"/>
  <c r="J8" i="1"/>
  <c r="M5" i="1"/>
</calcChain>
</file>

<file path=xl/sharedStrings.xml><?xml version="1.0" encoding="utf-8"?>
<sst xmlns="http://schemas.openxmlformats.org/spreadsheetml/2006/main" count="56" uniqueCount="45">
  <si>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</si>
  <si>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</si>
  <si>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</si>
  <si>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</si>
  <si>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</si>
  <si>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</si>
  <si>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</si>
  <si>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TT</t>
  </si>
  <si>
    <t>Tên nội dung công việc</t>
  </si>
  <si>
    <t>Nhiệm vụ 1:</t>
  </si>
  <si>
    <t>Nhiệm vụ 2:</t>
  </si>
  <si>
    <t>Nhiệm vụ 3: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</si>
  <si>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</si>
  <si>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</si>
  <si>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</si>
  <si>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</si>
  <si>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</si>
  <si>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</si>
  <si>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</si>
  <si>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</si>
  <si>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</si>
  <si>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</si>
  <si>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Nguyễn Thanh Lâm</t>
  </si>
  <si>
    <t>Nguyễn Thị Ngọc Anh</t>
  </si>
  <si>
    <t>Lê Minh Phong</t>
  </si>
  <si>
    <t>Phạm Minh Nghĩa</t>
  </si>
  <si>
    <t>Phạm Huy Hoàng</t>
  </si>
  <si>
    <t>Hồ Thị Khuyên</t>
  </si>
  <si>
    <t>Nguyễn Thị Thảo</t>
  </si>
  <si>
    <t>Trương Thị Hồng</t>
  </si>
  <si>
    <t>BẢNG XÁC ĐỊNH KHỐI LƯỢNG CÔNG VIỆC QUÝ I/2019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</si>
  <si>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</si>
  <si>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THỐNG KÊ CHI TIẾT KHỐI LƯỢNG CÔNG VIỆC ĐỘT XUẤT
 ĐƠN VỊ THỰC HIỆN</t>
  </si>
  <si>
    <t>Nhiệm vụ 4:</t>
  </si>
  <si>
    <t>Nhiệm vụ 5:</t>
  </si>
  <si>
    <t>Ngày  21  tháng 03   năm 2019</t>
  </si>
  <si>
    <t>Tháng 2/2019</t>
  </si>
  <si>
    <t>Tháng 3/2019</t>
  </si>
  <si>
    <t>Tháng 1/2019</t>
  </si>
  <si>
    <t xml:space="preserve">TỔ THANH TRA - PHÁP CHẾ                                                                 </t>
  </si>
  <si>
    <t>Nhiệm vụ 1 (x1)
Tăng ca trực</t>
  </si>
  <si>
    <t>Nhiệm vụ 2  (x1)
Tham gia đội tuyển trường</t>
  </si>
  <si>
    <t>Nhiệm vụ 3 (x1)
Nhiệm vụ đột xuất do trưởng đơn vị phân công</t>
  </si>
  <si>
    <t>Nhiệm vụ 4 (x1)
Kiêm nhiệm
(giảng dạy/ chủ nhiệm)
Nhiệm vụ đột xuất do trưởng đơn vị phân công</t>
  </si>
  <si>
    <t>Nhiệm vụ 5 (x1)
Tuyển sinh
Nhiệm vụ đột xuất do trưởng đơn vị phân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</si>
</sst>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2">
    <xf numFmtId="0" fontId="0" fillId="0" borderId="0" xfId="0"/>
    <xf numFmtId="0" fontId="28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30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0" fillId="0" borderId="10" xfId="5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0" fontId="21" fillId="0" borderId="18" xfId="51" applyFont="1" applyFill="1" applyBorder="1" applyAlignment="1">
      <alignment horizontal="center" vertical="center"/>
    </xf>
    <xf numFmtId="0" fontId="34" fillId="0" borderId="10" xfId="0" applyFont="1" applyBorder="1" applyAlignment="1">
      <alignment horizontal="left" vertical="center" wrapText="1"/>
    </xf>
    <xf numFmtId="0" fontId="0" fillId="0" borderId="0" xfId="0" applyBorder="1"/>
    <xf numFmtId="9" fontId="25" fillId="0" borderId="10" xfId="1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/>
    </xf>
    <xf numFmtId="0" fontId="31" fillId="0" borderId="11" xfId="0" applyFont="1" applyFill="1" applyBorder="1" applyAlignment="1" applyProtection="1">
      <alignment horizontal="center" vertical="center" wrapText="1"/>
      <protection locked="0"/>
    </xf>
    <xf numFmtId="0" fontId="31" fillId="0" borderId="12" xfId="0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5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7" xfId="51" applyFont="1" applyFill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zoomScaleNormal="100" workbookViewId="0">
      <selection activeCell="J6" sqref="J6:J7"/>
    </sheetView>
  </sheetViews>
  <sheetFormatPr defaultRowHeight="15" x14ac:dyDescent="0.25"/>
  <cols>
    <col min="1" max="1" width="6.140625" customWidth="1"/>
    <col min="2" max="2" width="23.140625" bestFit="1" customWidth="1"/>
    <col min="3" max="3" width="11.7109375" customWidth="1"/>
    <col min="4" max="4" width="8.7109375" customWidth="1"/>
    <col min="5" max="5" width="8.28515625" customWidth="1"/>
    <col min="6" max="6" width="7.5703125" customWidth="1"/>
    <col min="7" max="7" width="11.140625" customWidth="1"/>
    <col min="8" max="8" width="9" customWidth="1"/>
    <col min="9" max="9" width="8.28515625" customWidth="1"/>
    <col min="10" max="10" width="8" customWidth="1"/>
    <col min="11" max="11" width="6.85546875" customWidth="1"/>
  </cols>
  <sheetData>
    <row r="1" spans="1:14" ht="18.75" x14ac:dyDescent="0.3">
      <c r="A1" s="7" t="s">
        <v>0</v>
      </c>
      <c r="B1" s="7"/>
      <c r="C1" s="7"/>
      <c r="D1" s="5"/>
      <c r="E1" s="5"/>
      <c r="F1" s="5"/>
      <c r="G1" s="5"/>
      <c r="H1" s="5"/>
      <c r="I1" s="5"/>
      <c r="J1" s="5"/>
      <c r="K1" s="5"/>
    </row>
    <row r="2" spans="1:14" ht="18.75" x14ac:dyDescent="0.3">
      <c r="A2" s="8" t="s">
        <v>39</v>
      </c>
      <c r="B2" s="8"/>
      <c r="C2" s="8"/>
      <c r="D2" s="8"/>
      <c r="E2" s="5"/>
      <c r="F2" s="5"/>
      <c r="G2" s="5"/>
      <c r="H2" s="5"/>
      <c r="I2" s="5"/>
      <c r="J2" s="5"/>
      <c r="K2" s="5"/>
    </row>
    <row r="3" spans="1:14" ht="10.5" customHeight="1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</row>
    <row r="4" spans="1:14" ht="20.25" x14ac:dyDescent="0.3">
      <c r="A4" s="39" t="s">
        <v>30</v>
      </c>
      <c r="B4" s="39"/>
      <c r="C4" s="39"/>
      <c r="D4" s="39"/>
      <c r="E4" s="39"/>
      <c r="F4" s="39"/>
      <c r="G4" s="39"/>
      <c r="H4" s="39"/>
      <c r="I4" s="39"/>
      <c r="J4" s="39"/>
      <c r="K4" s="39"/>
      <c r="M4" s="16">
        <v>0.3</v>
      </c>
      <c r="N4" s="17">
        <v>4</v>
      </c>
    </row>
    <row r="5" spans="1:14" ht="14.25" customHeight="1" x14ac:dyDescent="0.3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M5" s="17">
        <f>(N5*M4)/N4</f>
        <v>7.4999999999999997E-2</v>
      </c>
      <c r="N5" s="17">
        <v>1</v>
      </c>
    </row>
    <row r="6" spans="1:14" s="2" customFormat="1" ht="33" customHeight="1" x14ac:dyDescent="0.25">
      <c r="A6" s="43" t="s">
        <v>1</v>
      </c>
      <c r="B6" s="43" t="s">
        <v>2</v>
      </c>
      <c r="C6" s="45" t="s">
        <v>21</v>
      </c>
      <c r="D6" s="40" t="s">
        <v>3</v>
      </c>
      <c r="E6" s="41"/>
      <c r="F6" s="41"/>
      <c r="G6" s="41"/>
      <c r="H6" s="41"/>
      <c r="I6" s="42"/>
      <c r="J6" s="50" t="s">
        <v>5</v>
      </c>
      <c r="K6" s="47" t="s">
        <v>6</v>
      </c>
    </row>
    <row r="7" spans="1:14" s="2" customFormat="1" ht="189" x14ac:dyDescent="0.25">
      <c r="A7" s="44"/>
      <c r="B7" s="44"/>
      <c r="C7" s="46"/>
      <c r="D7" s="12" t="s">
        <v>40</v>
      </c>
      <c r="E7" s="12" t="s">
        <v>41</v>
      </c>
      <c r="F7" s="13" t="s">
        <v>42</v>
      </c>
      <c r="G7" s="13" t="s">
        <v>43</v>
      </c>
      <c r="H7" s="13" t="s">
        <v>44</v>
      </c>
      <c r="I7" s="21" t="s">
        <v>4</v>
      </c>
      <c r="J7" s="51"/>
      <c r="K7" s="48"/>
    </row>
    <row r="8" spans="1:14" ht="21.75" customHeight="1" x14ac:dyDescent="0.25">
      <c r="A8" s="4">
        <v>1</v>
      </c>
      <c r="B8" s="9" t="s">
        <v>22</v>
      </c>
      <c r="C8" s="14">
        <v>0.7</v>
      </c>
      <c r="D8" s="11">
        <v>0.03</v>
      </c>
      <c r="E8" s="11">
        <v>0.06</v>
      </c>
      <c r="F8" s="11">
        <v>0.03</v>
      </c>
      <c r="G8" s="11">
        <v>0.06</v>
      </c>
      <c r="H8" s="11">
        <v>0.03</v>
      </c>
      <c r="I8" s="22">
        <f>SUM(D8:H8)</f>
        <v>0.21</v>
      </c>
      <c r="J8" s="10">
        <f>C8+I8</f>
        <v>0.90999999999999992</v>
      </c>
      <c r="K8" s="15">
        <v>50</v>
      </c>
    </row>
    <row r="9" spans="1:14" ht="21.75" customHeight="1" x14ac:dyDescent="0.25">
      <c r="A9" s="4">
        <v>2</v>
      </c>
      <c r="B9" s="9" t="s">
        <v>25</v>
      </c>
      <c r="C9" s="14">
        <v>0.7</v>
      </c>
      <c r="D9" s="11">
        <v>0.06</v>
      </c>
      <c r="E9" s="11">
        <v>0</v>
      </c>
      <c r="F9" s="11">
        <v>0.06</v>
      </c>
      <c r="G9" s="11">
        <v>0.06</v>
      </c>
      <c r="H9" s="11">
        <v>0</v>
      </c>
      <c r="I9" s="22">
        <v>0.18</v>
      </c>
      <c r="J9" s="10">
        <v>0.88</v>
      </c>
      <c r="K9" s="15">
        <v>45</v>
      </c>
    </row>
    <row r="10" spans="1:14" ht="21.75" customHeight="1" x14ac:dyDescent="0.25">
      <c r="A10" s="4">
        <v>3</v>
      </c>
      <c r="B10" s="9" t="s">
        <v>23</v>
      </c>
      <c r="C10" s="14">
        <v>0.7</v>
      </c>
      <c r="D10" s="11">
        <v>0</v>
      </c>
      <c r="E10" s="26">
        <v>0</v>
      </c>
      <c r="F10" s="11">
        <v>0.06</v>
      </c>
      <c r="G10" s="11">
        <v>0.06</v>
      </c>
      <c r="H10" s="11">
        <v>0</v>
      </c>
      <c r="I10" s="22">
        <f t="shared" ref="I10:I14" si="0">SUM(D10:H10)</f>
        <v>0.12</v>
      </c>
      <c r="J10" s="10">
        <f>C10+I10</f>
        <v>0.82</v>
      </c>
      <c r="K10" s="15">
        <v>45</v>
      </c>
    </row>
    <row r="11" spans="1:14" ht="21.75" customHeight="1" x14ac:dyDescent="0.25">
      <c r="A11" s="4">
        <v>4</v>
      </c>
      <c r="B11" s="9" t="s">
        <v>24</v>
      </c>
      <c r="C11" s="14">
        <v>0.7</v>
      </c>
      <c r="D11" s="11">
        <v>0.06</v>
      </c>
      <c r="E11" s="11">
        <v>0</v>
      </c>
      <c r="F11" s="11">
        <v>0</v>
      </c>
      <c r="G11" s="11">
        <v>0.06</v>
      </c>
      <c r="H11" s="11">
        <v>0</v>
      </c>
      <c r="I11" s="22">
        <f t="shared" si="0"/>
        <v>0.12</v>
      </c>
      <c r="J11" s="10">
        <f>C11+I11</f>
        <v>0.82</v>
      </c>
      <c r="K11" s="15">
        <v>45</v>
      </c>
    </row>
    <row r="12" spans="1:14" ht="21.75" customHeight="1" x14ac:dyDescent="0.25">
      <c r="A12" s="4">
        <v>5</v>
      </c>
      <c r="B12" s="9" t="s">
        <v>26</v>
      </c>
      <c r="C12" s="14">
        <v>0.7</v>
      </c>
      <c r="D12" s="11">
        <v>0.06</v>
      </c>
      <c r="E12" s="11">
        <v>0</v>
      </c>
      <c r="F12" s="11">
        <v>0</v>
      </c>
      <c r="G12" s="11">
        <v>0.06</v>
      </c>
      <c r="H12" s="11">
        <v>0.06</v>
      </c>
      <c r="I12" s="22">
        <v>0.18</v>
      </c>
      <c r="J12" s="10">
        <v>0.88</v>
      </c>
      <c r="K12" s="15">
        <v>45</v>
      </c>
    </row>
    <row r="13" spans="1:14" ht="21.75" customHeight="1" x14ac:dyDescent="0.25">
      <c r="A13" s="4">
        <v>6</v>
      </c>
      <c r="B13" s="9" t="s">
        <v>27</v>
      </c>
      <c r="C13" s="14">
        <v>0.7</v>
      </c>
      <c r="D13" s="11">
        <v>0</v>
      </c>
      <c r="E13" s="11">
        <v>0.06</v>
      </c>
      <c r="F13" s="11">
        <v>0.03</v>
      </c>
      <c r="G13" s="11">
        <v>0.06</v>
      </c>
      <c r="H13" s="11">
        <v>0</v>
      </c>
      <c r="I13" s="22">
        <f t="shared" si="0"/>
        <v>0.15</v>
      </c>
      <c r="J13" s="10">
        <f>C14+I13</f>
        <v>0.85</v>
      </c>
      <c r="K13" s="15">
        <v>45</v>
      </c>
    </row>
    <row r="14" spans="1:14" ht="21.75" customHeight="1" x14ac:dyDescent="0.25">
      <c r="A14" s="4">
        <v>7</v>
      </c>
      <c r="B14" s="9" t="s">
        <v>28</v>
      </c>
      <c r="C14" s="14">
        <v>0.7</v>
      </c>
      <c r="D14" s="11">
        <v>0</v>
      </c>
      <c r="E14" s="11">
        <v>0</v>
      </c>
      <c r="F14" s="11">
        <v>0.06</v>
      </c>
      <c r="G14" s="11">
        <v>0</v>
      </c>
      <c r="H14" s="11">
        <v>0</v>
      </c>
      <c r="I14" s="22">
        <f t="shared" si="0"/>
        <v>0.06</v>
      </c>
      <c r="J14" s="10">
        <f>C15+I14</f>
        <v>0.76</v>
      </c>
      <c r="K14" s="15">
        <v>40</v>
      </c>
    </row>
    <row r="15" spans="1:14" ht="30.75" hidden="1" customHeight="1" x14ac:dyDescent="0.25">
      <c r="A15" s="23"/>
      <c r="B15" s="9" t="s">
        <v>29</v>
      </c>
      <c r="C15" s="14">
        <v>0.7</v>
      </c>
      <c r="D15" s="24"/>
      <c r="E15" s="1"/>
      <c r="F15" s="24"/>
      <c r="G15" s="24"/>
      <c r="H15" s="24"/>
      <c r="I15" s="24"/>
      <c r="J15" s="24"/>
      <c r="K15" s="24"/>
      <c r="L15" s="25"/>
    </row>
    <row r="16" spans="1:14" ht="35.25" customHeight="1" x14ac:dyDescent="0.25">
      <c r="A16" s="38" t="s">
        <v>31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</row>
    <row r="17" spans="1:11" ht="35.25" customHeight="1" x14ac:dyDescent="0.25">
      <c r="A17" s="36" t="s">
        <v>32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</row>
    <row r="18" spans="1:11" ht="6" customHeight="1" x14ac:dyDescent="0.25"/>
    <row r="19" spans="1:11" ht="99.75" x14ac:dyDescent="0.25">
      <c r="A19" s="19" t="s">
        <v>7</v>
      </c>
      <c r="B19" s="19" t="s">
        <v>8</v>
      </c>
      <c r="C19" s="20" t="s">
        <v>12</v>
      </c>
      <c r="D19" s="34" t="s">
        <v>13</v>
      </c>
      <c r="E19" s="35"/>
      <c r="F19" s="34" t="s">
        <v>14</v>
      </c>
      <c r="G19" s="35"/>
      <c r="H19" s="20" t="s">
        <v>15</v>
      </c>
      <c r="I19" s="20" t="s">
        <v>16</v>
      </c>
      <c r="J19" s="37" t="s">
        <v>17</v>
      </c>
      <c r="K19" s="37"/>
    </row>
    <row r="20" spans="1:11" ht="36" customHeight="1" x14ac:dyDescent="0.25">
      <c r="A20" s="6">
        <v>1</v>
      </c>
      <c r="B20" s="18" t="s">
        <v>9</v>
      </c>
      <c r="C20" s="6" t="s">
        <v>38</v>
      </c>
      <c r="D20" s="29" t="s">
        <v>37</v>
      </c>
      <c r="E20" s="30"/>
      <c r="F20" s="29">
        <v>4</v>
      </c>
      <c r="G20" s="30"/>
      <c r="H20" s="27">
        <v>4</v>
      </c>
      <c r="I20" s="27">
        <v>0</v>
      </c>
      <c r="J20" s="33" t="s">
        <v>19</v>
      </c>
      <c r="K20" s="33"/>
    </row>
    <row r="21" spans="1:11" ht="45" customHeight="1" x14ac:dyDescent="0.25">
      <c r="A21" s="6">
        <v>2</v>
      </c>
      <c r="B21" s="18" t="s">
        <v>10</v>
      </c>
      <c r="C21" s="6" t="s">
        <v>36</v>
      </c>
      <c r="D21" s="29" t="s">
        <v>37</v>
      </c>
      <c r="E21" s="30"/>
      <c r="F21" s="29">
        <v>2</v>
      </c>
      <c r="G21" s="30"/>
      <c r="H21" s="27">
        <v>2</v>
      </c>
      <c r="I21" s="27">
        <v>0</v>
      </c>
      <c r="J21" s="33" t="s">
        <v>18</v>
      </c>
      <c r="K21" s="33"/>
    </row>
    <row r="22" spans="1:11" ht="39" customHeight="1" x14ac:dyDescent="0.25">
      <c r="A22" s="6">
        <v>3</v>
      </c>
      <c r="B22" s="18" t="s">
        <v>11</v>
      </c>
      <c r="C22" s="6" t="s">
        <v>38</v>
      </c>
      <c r="D22" s="29" t="s">
        <v>37</v>
      </c>
      <c r="E22" s="30"/>
      <c r="F22" s="29">
        <v>5</v>
      </c>
      <c r="G22" s="30"/>
      <c r="H22" s="27">
        <v>5</v>
      </c>
      <c r="I22" s="27">
        <v>0</v>
      </c>
      <c r="J22" s="33" t="s">
        <v>19</v>
      </c>
      <c r="K22" s="33"/>
    </row>
    <row r="23" spans="1:11" ht="39" customHeight="1" x14ac:dyDescent="0.25">
      <c r="A23" s="6">
        <v>4</v>
      </c>
      <c r="B23" s="18" t="s">
        <v>33</v>
      </c>
      <c r="C23" s="6" t="s">
        <v>38</v>
      </c>
      <c r="D23" s="29" t="s">
        <v>37</v>
      </c>
      <c r="E23" s="30"/>
      <c r="F23" s="29">
        <v>6</v>
      </c>
      <c r="G23" s="30"/>
      <c r="H23" s="27">
        <v>6</v>
      </c>
      <c r="I23" s="27">
        <v>0</v>
      </c>
      <c r="J23" s="33" t="s">
        <v>19</v>
      </c>
      <c r="K23" s="33"/>
    </row>
    <row r="24" spans="1:11" ht="33" customHeight="1" x14ac:dyDescent="0.25">
      <c r="A24" s="6">
        <v>5</v>
      </c>
      <c r="B24" s="18" t="s">
        <v>34</v>
      </c>
      <c r="C24" s="6" t="s">
        <v>37</v>
      </c>
      <c r="D24" s="29" t="s">
        <v>37</v>
      </c>
      <c r="E24" s="30"/>
      <c r="F24" s="29">
        <v>2</v>
      </c>
      <c r="G24" s="30"/>
      <c r="H24" s="27">
        <v>2</v>
      </c>
      <c r="I24" s="27">
        <v>0</v>
      </c>
      <c r="J24" s="33" t="s">
        <v>18</v>
      </c>
      <c r="K24" s="33"/>
    </row>
    <row r="25" spans="1:11" ht="4.5" customHeight="1" x14ac:dyDescent="0.25"/>
    <row r="26" spans="1:11" ht="15.75" x14ac:dyDescent="0.25">
      <c r="F26" s="31" t="s">
        <v>35</v>
      </c>
      <c r="G26" s="31"/>
      <c r="H26" s="31"/>
      <c r="I26" s="31"/>
      <c r="J26" s="31"/>
    </row>
    <row r="27" spans="1:11" ht="15.75" x14ac:dyDescent="0.25">
      <c r="F27" s="32" t="s">
        <v>20</v>
      </c>
      <c r="G27" s="32"/>
      <c r="H27" s="32"/>
      <c r="I27" s="32"/>
      <c r="J27" s="32"/>
    </row>
    <row r="28" spans="1:11" ht="11.25" customHeight="1" x14ac:dyDescent="0.25"/>
    <row r="29" spans="1:11" ht="11.25" customHeight="1" x14ac:dyDescent="0.25"/>
    <row r="30" spans="1:11" ht="11.25" customHeight="1" x14ac:dyDescent="0.25"/>
    <row r="31" spans="1:11" ht="11.25" customHeight="1" x14ac:dyDescent="0.25"/>
    <row r="32" spans="1:11" ht="11.25" customHeight="1" x14ac:dyDescent="0.25"/>
    <row r="33" spans="6:10" ht="11.25" customHeight="1" x14ac:dyDescent="0.25"/>
    <row r="34" spans="6:10" ht="18.75" x14ac:dyDescent="0.3">
      <c r="F34" s="28" t="s">
        <v>22</v>
      </c>
      <c r="G34" s="28"/>
      <c r="H34" s="28"/>
      <c r="I34" s="28"/>
      <c r="J34" s="28"/>
    </row>
  </sheetData>
  <mergeCells count="31">
    <mergeCell ref="A16:K16"/>
    <mergeCell ref="A4:K4"/>
    <mergeCell ref="D6:I6"/>
    <mergeCell ref="A6:A7"/>
    <mergeCell ref="B6:B7"/>
    <mergeCell ref="C6:C7"/>
    <mergeCell ref="K6:K7"/>
    <mergeCell ref="A5:K5"/>
    <mergeCell ref="J6:J7"/>
    <mergeCell ref="D19:E19"/>
    <mergeCell ref="F19:G19"/>
    <mergeCell ref="D20:E20"/>
    <mergeCell ref="F20:G20"/>
    <mergeCell ref="A17:K17"/>
    <mergeCell ref="J19:K19"/>
    <mergeCell ref="J20:K20"/>
    <mergeCell ref="F34:J34"/>
    <mergeCell ref="D21:E21"/>
    <mergeCell ref="F21:G21"/>
    <mergeCell ref="D22:E22"/>
    <mergeCell ref="F22:G22"/>
    <mergeCell ref="D24:E24"/>
    <mergeCell ref="F24:G24"/>
    <mergeCell ref="F26:J26"/>
    <mergeCell ref="F27:J27"/>
    <mergeCell ref="J22:K22"/>
    <mergeCell ref="J24:K24"/>
    <mergeCell ref="J21:K21"/>
    <mergeCell ref="J23:K23"/>
    <mergeCell ref="D23:E23"/>
    <mergeCell ref="F23:G23"/>
  </mergeCells>
  <pageMargins left="0.7" right="0.7" top="0.75" bottom="0.75" header="0.3" footer="0.3"/>
  <pageSetup paperSize="9" scale="80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Quy1</vt:lpstr>
      <vt:lpstr>Sheet2</vt:lpstr>
      <vt:lpstr>Sheet3</vt:lpstr>
      <vt:lpstr>'Quy1'!Print_Area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ThayLam</cp:lastModifiedBy>
  <cp:lastPrinted>2019-03-23T02:47:08Z</cp:lastPrinted>
  <dcterms:created xsi:type="dcterms:W3CDTF">2019-01-10T04:30:31Z</dcterms:created>
  <dcterms:modified xsi:type="dcterms:W3CDTF">2019-03-25T00:13:05Z</dcterms:modified>
</cp:coreProperties>
</file>